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Doc complet" sheetId="1" r:id="rId1"/>
    <sheet name="Constantes" sheetId="2" r:id="rId2"/>
  </sheets>
  <definedNames>
    <definedName name="_xlnm.Print_Area" localSheetId="0">'Doc complet'!$A$1:$J$57</definedName>
  </definedNames>
  <calcPr fullCalcOnLoad="1"/>
</workbook>
</file>

<file path=xl/sharedStrings.xml><?xml version="1.0" encoding="utf-8"?>
<sst xmlns="http://schemas.openxmlformats.org/spreadsheetml/2006/main" count="86" uniqueCount="78">
  <si>
    <t>Nom :</t>
  </si>
  <si>
    <t>Prénom :</t>
  </si>
  <si>
    <t>Fonction :</t>
  </si>
  <si>
    <t xml:space="preserve">Adresse résidence familiale : </t>
  </si>
  <si>
    <t xml:space="preserve">Doit se rendre (ville–pays ) : </t>
  </si>
  <si>
    <t xml:space="preserve">Accompagné.e de (covoiturage) : </t>
  </si>
  <si>
    <t xml:space="preserve">Du (date et heure) : </t>
  </si>
  <si>
    <t>au (date-heure) </t>
  </si>
  <si>
    <t>Motif précis du déplacement :</t>
  </si>
  <si>
    <t>Déplacements à prendre en charge</t>
  </si>
  <si>
    <t>Moyen de</t>
  </si>
  <si>
    <t>Nb de km (sauf avion et train)</t>
  </si>
  <si>
    <t xml:space="preserve">Frais </t>
  </si>
  <si>
    <t>Payé en direct</t>
  </si>
  <si>
    <t>Date</t>
  </si>
  <si>
    <t>Heure et lieu de départ</t>
  </si>
  <si>
    <t>Heure et lieu d’arrivée</t>
  </si>
  <si>
    <t xml:space="preserve"> transport (avion, train, véhicule personnel …)</t>
  </si>
  <si>
    <t>prévisionnels</t>
  </si>
  <si>
    <t>par le lycée</t>
  </si>
  <si>
    <t>Prise en charge des tickets de stationnement et de péage : oui</t>
  </si>
  <si>
    <t>Total :</t>
  </si>
  <si>
    <t>Fait à,</t>
  </si>
  <si>
    <t>Le,</t>
  </si>
  <si>
    <t>2. DEMANDE D’UTILISATION D’UN VEHICULE PERSONNEL</t>
  </si>
  <si>
    <t xml:space="preserve">POINT D’ATTENTION : l’agent autorisé à utiliser son véhicule personnel doit avoir souscrit au préalable une assurance garantissant d'une manière illimitée sa responsabilité au titre de tous les dommages qui seraient causés par l'utilisation de son véhicule personnel à des fins professionnelles. De plus, l'agent n'a droit à aucune indemnisation pour les dommages subis par son véhicule. </t>
  </si>
  <si>
    <t>Marque et dénomination du véhicule :</t>
  </si>
  <si>
    <t xml:space="preserve">Nb de km depuis le 01/01 : </t>
  </si>
  <si>
    <t xml:space="preserve">  Immatriculation (+ copie CG)</t>
  </si>
  <si>
    <r>
      <rPr>
        <sz val="12"/>
        <color indexed="8"/>
        <rFont val="Arial Narrow"/>
        <family val="2"/>
      </rPr>
      <t xml:space="preserve">Autorisation accordée </t>
    </r>
    <r>
      <rPr>
        <sz val="12"/>
        <color indexed="8"/>
        <rFont val="Wingdings"/>
        <family val="0"/>
      </rPr>
      <t>¨</t>
    </r>
    <r>
      <rPr>
        <sz val="12"/>
        <color indexed="8"/>
        <rFont val="Arial Narrow"/>
        <family val="2"/>
      </rPr>
      <t xml:space="preserve"> refusée </t>
    </r>
    <r>
      <rPr>
        <sz val="12"/>
        <color indexed="8"/>
        <rFont val="Wingdings"/>
        <family val="0"/>
      </rPr>
      <t>¨</t>
    </r>
  </si>
  <si>
    <r>
      <rPr>
        <sz val="11"/>
        <color indexed="8"/>
        <rFont val="Arial Narrow"/>
        <family val="2"/>
      </rPr>
      <t xml:space="preserve">Remboursement de frais : avec </t>
    </r>
    <r>
      <rPr>
        <sz val="11"/>
        <color indexed="8"/>
        <rFont val="Wingdings"/>
        <family val="0"/>
      </rPr>
      <t>¨</t>
    </r>
    <r>
      <rPr>
        <sz val="11"/>
        <color indexed="8"/>
        <rFont val="Arial Narrow"/>
        <family val="2"/>
      </rPr>
      <t xml:space="preserve">  sans </t>
    </r>
    <r>
      <rPr>
        <sz val="11"/>
        <color indexed="8"/>
        <rFont val="Wingdings"/>
        <family val="0"/>
      </rPr>
      <t>¨</t>
    </r>
  </si>
  <si>
    <t>3. DEMANDE D’AVANCE DE FRAIS DE MISSION (JOINDRE UN RIB)</t>
  </si>
  <si>
    <r>
      <rPr>
        <b/>
        <sz val="12"/>
        <color indexed="8"/>
        <rFont val="Arial Narrow"/>
        <family val="2"/>
      </rPr>
      <t>3.1.</t>
    </r>
    <r>
      <rPr>
        <b/>
        <sz val="7"/>
        <color indexed="8"/>
        <rFont val="Arial Narrow"/>
        <family val="2"/>
      </rPr>
      <t xml:space="preserve">     </t>
    </r>
    <r>
      <rPr>
        <b/>
        <sz val="12"/>
        <color indexed="8"/>
        <rFont val="Arial Narrow"/>
        <family val="2"/>
      </rPr>
      <t>Frais de transport </t>
    </r>
  </si>
  <si>
    <r>
      <rPr>
        <b/>
        <sz val="12"/>
        <color indexed="8"/>
        <rFont val="Arial Narrow"/>
        <family val="2"/>
      </rPr>
      <t>3.2.</t>
    </r>
    <r>
      <rPr>
        <b/>
        <sz val="7"/>
        <color indexed="8"/>
        <rFont val="Arial Narrow"/>
        <family val="2"/>
      </rPr>
      <t xml:space="preserve">     </t>
    </r>
    <r>
      <rPr>
        <b/>
        <sz val="12"/>
        <color indexed="8"/>
        <rFont val="Arial Narrow"/>
        <family val="2"/>
      </rPr>
      <t>Frais d’hébergement (nuitée + repas)</t>
    </r>
  </si>
  <si>
    <r>
      <rPr>
        <sz val="12"/>
        <color indexed="8"/>
        <rFont val="Arial Narrow"/>
        <family val="2"/>
      </rPr>
      <t>-</t>
    </r>
    <r>
      <rPr>
        <sz val="7"/>
        <color indexed="8"/>
        <rFont val="Arial Narrow"/>
        <family val="2"/>
      </rPr>
      <t xml:space="preserve">          </t>
    </r>
    <r>
      <rPr>
        <sz val="12"/>
        <color indexed="8"/>
        <rFont val="Arial Narrow"/>
        <family val="2"/>
      </rPr>
      <t xml:space="preserve">Nb de jours plein x  Montant unitaire indemnité journalière : </t>
    </r>
  </si>
  <si>
    <r>
      <rPr>
        <sz val="12"/>
        <color indexed="8"/>
        <rFont val="Arial Narrow"/>
        <family val="2"/>
      </rPr>
      <t>-</t>
    </r>
    <r>
      <rPr>
        <sz val="7"/>
        <color indexed="8"/>
        <rFont val="Arial Narrow"/>
        <family val="2"/>
      </rPr>
      <t xml:space="preserve">          </t>
    </r>
    <r>
      <rPr>
        <sz val="12"/>
        <color indexed="8"/>
        <rFont val="Arial Narrow"/>
        <family val="2"/>
      </rPr>
      <t xml:space="preserve">Autres repas : </t>
    </r>
  </si>
  <si>
    <r>
      <rPr>
        <b/>
        <sz val="12"/>
        <color indexed="8"/>
        <rFont val="Arial Narrow"/>
        <family val="2"/>
      </rPr>
      <t>3.3.</t>
    </r>
    <r>
      <rPr>
        <b/>
        <sz val="7"/>
        <color indexed="8"/>
        <rFont val="Arial Narrow"/>
        <family val="2"/>
      </rPr>
      <t xml:space="preserve">     </t>
    </r>
    <r>
      <rPr>
        <b/>
        <sz val="12"/>
        <color indexed="8"/>
        <rFont val="Arial Narrow"/>
        <family val="2"/>
      </rPr>
      <t xml:space="preserve">Total général : </t>
    </r>
  </si>
  <si>
    <t>Je soussigné.e,</t>
  </si>
  <si>
    <t xml:space="preserve">demande qu’une avance de 75% du montant total des frais engagés me soit versée soit </t>
  </si>
  <si>
    <t>Signature demandeur</t>
  </si>
  <si>
    <t>Signature + tampon chef d'établissement</t>
  </si>
  <si>
    <t>4. ETAT DE FRAIS</t>
  </si>
  <si>
    <t>Nb Repas</t>
  </si>
  <si>
    <t>Nb Nuitées</t>
  </si>
  <si>
    <t>Payé par le lycée</t>
  </si>
  <si>
    <t>Totaux :</t>
  </si>
  <si>
    <t>Nature</t>
  </si>
  <si>
    <t>Montant</t>
  </si>
  <si>
    <t>TRANSPORT EN COMMUN</t>
  </si>
  <si>
    <t>VEHICULE PERSONNEL</t>
  </si>
  <si>
    <t xml:space="preserve">1 – Automobile : </t>
  </si>
  <si>
    <t>Stationnement (gares et aéroports)  :</t>
  </si>
  <si>
    <t>- jusqu’à 2 000 km</t>
  </si>
  <si>
    <t>Péage  :</t>
  </si>
  <si>
    <t>- de 2 000 à 10 000 km</t>
  </si>
  <si>
    <t xml:space="preserve">2 – Autre : </t>
  </si>
  <si>
    <t>Nb : Remboursement sur la base du tarif sncf 2°classe</t>
  </si>
  <si>
    <t>sous-total :</t>
  </si>
  <si>
    <t>INDEMNITES JOURNALIERES</t>
  </si>
  <si>
    <t>1 – Nb jours x indemnité journalière</t>
  </si>
  <si>
    <t>Avance à déduire :</t>
  </si>
  <si>
    <t>2 – Autres repas :</t>
  </si>
  <si>
    <t xml:space="preserve">TOTAL GENERAL  : </t>
  </si>
  <si>
    <t>L'intéressé.e</t>
  </si>
  <si>
    <t>Informations à remplir qui se reportent automatiquement dans l’onglet précédent</t>
  </si>
  <si>
    <t>Nom de l’établissement</t>
  </si>
  <si>
    <t>Lycée Padrôle</t>
  </si>
  <si>
    <t>Ville</t>
  </si>
  <si>
    <t>Parissy-les-Sous</t>
  </si>
  <si>
    <t>Chef d’établissement</t>
  </si>
  <si>
    <t>La proviseure,</t>
  </si>
  <si>
    <t>Nom du CE</t>
  </si>
  <si>
    <t>Aimée Delafortune</t>
  </si>
  <si>
    <t>Crédits</t>
  </si>
  <si>
    <t>Nicolas</t>
  </si>
  <si>
    <t>Version</t>
  </si>
  <si>
    <t>4.1 rév. IZ</t>
  </si>
  <si>
    <t xml:space="preserve">Date </t>
  </si>
</sst>
</file>

<file path=xl/styles.xml><?xml version="1.0" encoding="utf-8"?>
<styleSheet xmlns="http://schemas.openxmlformats.org/spreadsheetml/2006/main">
  <numFmts count="8">
    <numFmt numFmtId="164" formatCode="General"/>
    <numFmt numFmtId="165" formatCode="_-* #,##0.00&quot; €&quot;_-;\-* #,##0.00&quot; €&quot;_-;_-* \-??&quot; €&quot;_-;_-@_-"/>
    <numFmt numFmtId="166" formatCode="DD/MM/YYYY"/>
    <numFmt numFmtId="167" formatCode="HH:MM"/>
    <numFmt numFmtId="168" formatCode="_-* #,##0.00\ [$€-40C]_-;\-* #,##0.00\ [$€-40C]_-;_-* \-??\ [$€-40C]_-;_-@_-"/>
    <numFmt numFmtId="169" formatCode="DD/MM/YY"/>
    <numFmt numFmtId="170" formatCode="_-* #,##0.00&quot; €&quot;_-;\-* #,##0.00&quot; €&quot;_-;_-* \-??&quot; €&quot;_-;_-@_-"/>
    <numFmt numFmtId="171" formatCode="D\ MMMM\ YYYY"/>
  </numFmts>
  <fonts count="14">
    <font>
      <sz val="11"/>
      <color indexed="8"/>
      <name val="Calibri"/>
      <family val="2"/>
    </font>
    <font>
      <sz val="10"/>
      <name val="Arial"/>
      <family val="0"/>
    </font>
    <font>
      <sz val="11"/>
      <color indexed="8"/>
      <name val="Arial Narrow"/>
      <family val="2"/>
    </font>
    <font>
      <b/>
      <sz val="12"/>
      <color indexed="8"/>
      <name val="Arial Narrow"/>
      <family val="2"/>
    </font>
    <font>
      <sz val="12"/>
      <color indexed="8"/>
      <name val="Arial Narrow"/>
      <family val="2"/>
    </font>
    <font>
      <sz val="10"/>
      <color indexed="8"/>
      <name val="Arial Narrow"/>
      <family val="2"/>
    </font>
    <font>
      <sz val="12"/>
      <color indexed="8"/>
      <name val="Wingdings"/>
      <family val="0"/>
    </font>
    <font>
      <sz val="11"/>
      <color indexed="8"/>
      <name val="Wingdings"/>
      <family val="0"/>
    </font>
    <font>
      <b/>
      <sz val="7"/>
      <color indexed="8"/>
      <name val="Arial Narrow"/>
      <family val="2"/>
    </font>
    <font>
      <sz val="7"/>
      <color indexed="8"/>
      <name val="Arial Narrow"/>
      <family val="2"/>
    </font>
    <font>
      <b/>
      <sz val="12"/>
      <name val="Arial Narrow"/>
      <family val="2"/>
    </font>
    <font>
      <sz val="12"/>
      <name val="Arial Narrow"/>
      <family val="2"/>
    </font>
    <font>
      <b/>
      <sz val="14"/>
      <color indexed="10"/>
      <name val="Calibri"/>
      <family val="2"/>
    </font>
    <font>
      <i/>
      <sz val="12"/>
      <color indexed="8"/>
      <name val="Calibri"/>
      <family val="2"/>
    </font>
  </fonts>
  <fills count="8">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solid">
        <fgColor indexed="55"/>
        <bgColor indexed="64"/>
      </patternFill>
    </fill>
    <fill>
      <patternFill patternType="solid">
        <fgColor indexed="26"/>
        <bgColor indexed="64"/>
      </patternFill>
    </fill>
  </fills>
  <borders count="30">
    <border>
      <left/>
      <right/>
      <top/>
      <bottom/>
      <diagonal/>
    </border>
    <border>
      <left>
        <color indexed="63"/>
      </left>
      <right>
        <color indexed="63"/>
      </right>
      <top>
        <color indexed="63"/>
      </top>
      <bottom style="mediumDashed">
        <color indexed="8"/>
      </bottom>
    </border>
    <border>
      <left style="mediumDashed">
        <color indexed="8"/>
      </left>
      <right>
        <color indexed="63"/>
      </right>
      <top style="mediumDashed">
        <color indexed="8"/>
      </top>
      <bottom>
        <color indexed="63"/>
      </bottom>
    </border>
    <border>
      <left>
        <color indexed="63"/>
      </left>
      <right>
        <color indexed="63"/>
      </right>
      <top style="mediumDashed">
        <color indexed="8"/>
      </top>
      <bottom>
        <color indexed="63"/>
      </bottom>
    </border>
    <border>
      <left>
        <color indexed="63"/>
      </left>
      <right style="mediumDashed">
        <color indexed="8"/>
      </right>
      <top style="mediumDashed">
        <color indexed="8"/>
      </top>
      <bottom>
        <color indexed="63"/>
      </bottom>
    </border>
    <border>
      <left style="mediumDashed">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Dashed">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mediumDashed">
        <color indexed="8"/>
      </left>
      <right>
        <color indexed="63"/>
      </right>
      <top>
        <color indexed="63"/>
      </top>
      <bottom style="mediumDashed">
        <color indexed="8"/>
      </bottom>
    </border>
    <border>
      <left>
        <color indexed="63"/>
      </left>
      <right style="mediumDashed">
        <color indexed="8"/>
      </right>
      <top>
        <color indexed="63"/>
      </top>
      <bottom style="mediumDashed">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1" fillId="0" borderId="0" applyFill="0" applyBorder="0" applyAlignment="0" applyProtection="0"/>
  </cellStyleXfs>
  <cellXfs count="120">
    <xf numFmtId="164" fontId="0" fillId="0" borderId="0" xfId="0" applyAlignment="1">
      <alignment/>
    </xf>
    <xf numFmtId="164" fontId="2" fillId="0" borderId="0" xfId="0" applyFont="1" applyAlignment="1" applyProtection="1">
      <alignment/>
      <protection/>
    </xf>
    <xf numFmtId="164" fontId="3" fillId="0" borderId="1" xfId="0" applyFont="1" applyBorder="1" applyAlignment="1" applyProtection="1">
      <alignment horizontal="left"/>
      <protection/>
    </xf>
    <xf numFmtId="164" fontId="2" fillId="0" borderId="2" xfId="0" applyFont="1" applyBorder="1" applyAlignment="1" applyProtection="1">
      <alignment/>
      <protection/>
    </xf>
    <xf numFmtId="164" fontId="3" fillId="0" borderId="3" xfId="0" applyFont="1" applyBorder="1" applyAlignment="1" applyProtection="1">
      <alignment horizontal="left" vertical="center"/>
      <protection/>
    </xf>
    <xf numFmtId="164" fontId="2" fillId="0" borderId="3" xfId="0" applyFont="1" applyBorder="1" applyAlignment="1" applyProtection="1">
      <alignment/>
      <protection/>
    </xf>
    <xf numFmtId="164" fontId="2" fillId="0" borderId="4" xfId="0" applyFont="1" applyBorder="1" applyAlignment="1" applyProtection="1">
      <alignment/>
      <protection/>
    </xf>
    <xf numFmtId="164" fontId="2" fillId="0" borderId="5" xfId="0" applyFont="1" applyBorder="1" applyAlignment="1" applyProtection="1">
      <alignment/>
      <protection/>
    </xf>
    <xf numFmtId="164" fontId="4" fillId="0" borderId="0" xfId="0" applyFont="1" applyBorder="1" applyAlignment="1" applyProtection="1">
      <alignment horizontal="center" vertical="center"/>
      <protection/>
    </xf>
    <xf numFmtId="164" fontId="2" fillId="2" borderId="6" xfId="0" applyFont="1" applyFill="1" applyBorder="1" applyAlignment="1" applyProtection="1">
      <alignment/>
      <protection locked="0"/>
    </xf>
    <xf numFmtId="164" fontId="2" fillId="2" borderId="7" xfId="0" applyFont="1" applyFill="1" applyBorder="1" applyAlignment="1" applyProtection="1">
      <alignment/>
      <protection locked="0"/>
    </xf>
    <xf numFmtId="164" fontId="2" fillId="2" borderId="6" xfId="0" applyFont="1" applyFill="1" applyBorder="1" applyAlignment="1" applyProtection="1">
      <alignment horizontal="center"/>
      <protection locked="0"/>
    </xf>
    <xf numFmtId="164" fontId="2" fillId="0" borderId="8" xfId="0" applyFont="1" applyBorder="1" applyAlignment="1" applyProtection="1">
      <alignment/>
      <protection/>
    </xf>
    <xf numFmtId="164" fontId="2" fillId="3" borderId="5" xfId="0" applyFont="1" applyFill="1" applyBorder="1" applyAlignment="1" applyProtection="1">
      <alignment/>
      <protection/>
    </xf>
    <xf numFmtId="164" fontId="4" fillId="3" borderId="0" xfId="0" applyFont="1" applyFill="1" applyBorder="1" applyAlignment="1" applyProtection="1">
      <alignment horizontal="center" vertical="center"/>
      <protection/>
    </xf>
    <xf numFmtId="164" fontId="2" fillId="3" borderId="0" xfId="0" applyFont="1" applyFill="1" applyBorder="1" applyAlignment="1" applyProtection="1">
      <alignment/>
      <protection/>
    </xf>
    <xf numFmtId="164" fontId="2" fillId="3" borderId="9" xfId="0" applyFont="1" applyFill="1" applyBorder="1" applyAlignment="1" applyProtection="1">
      <alignment/>
      <protection/>
    </xf>
    <xf numFmtId="164" fontId="2" fillId="3" borderId="0" xfId="0" applyFont="1" applyFill="1" applyBorder="1" applyAlignment="1" applyProtection="1">
      <alignment/>
      <protection/>
    </xf>
    <xf numFmtId="164" fontId="2" fillId="3" borderId="8" xfId="0" applyFont="1" applyFill="1" applyBorder="1" applyAlignment="1" applyProtection="1">
      <alignment/>
      <protection/>
    </xf>
    <xf numFmtId="164" fontId="2" fillId="3" borderId="0" xfId="0" applyFont="1" applyFill="1" applyAlignment="1" applyProtection="1">
      <alignment/>
      <protection/>
    </xf>
    <xf numFmtId="164" fontId="4" fillId="0" borderId="0" xfId="0" applyFont="1" applyBorder="1" applyAlignment="1" applyProtection="1">
      <alignment vertical="center"/>
      <protection/>
    </xf>
    <xf numFmtId="164" fontId="2" fillId="0" borderId="0" xfId="0" applyFont="1" applyBorder="1" applyAlignment="1" applyProtection="1">
      <alignment horizontal="center"/>
      <protection/>
    </xf>
    <xf numFmtId="164" fontId="2" fillId="0" borderId="0" xfId="0" applyFont="1" applyBorder="1" applyAlignment="1" applyProtection="1">
      <alignment/>
      <protection/>
    </xf>
    <xf numFmtId="164" fontId="4" fillId="3" borderId="0" xfId="0" applyFont="1" applyFill="1" applyBorder="1" applyAlignment="1" applyProtection="1">
      <alignment vertical="center"/>
      <protection/>
    </xf>
    <xf numFmtId="164" fontId="2" fillId="3" borderId="10" xfId="0" applyFont="1" applyFill="1" applyBorder="1" applyAlignment="1" applyProtection="1">
      <alignment horizontal="center"/>
      <protection/>
    </xf>
    <xf numFmtId="164" fontId="2" fillId="3" borderId="0" xfId="0" applyFont="1" applyFill="1" applyBorder="1" applyAlignment="1" applyProtection="1">
      <alignment horizontal="center"/>
      <protection/>
    </xf>
    <xf numFmtId="166" fontId="2" fillId="2" borderId="6" xfId="0" applyNumberFormat="1" applyFont="1" applyFill="1" applyBorder="1" applyAlignment="1" applyProtection="1">
      <alignment/>
      <protection locked="0"/>
    </xf>
    <xf numFmtId="164" fontId="4" fillId="0" borderId="11" xfId="0" applyFont="1" applyBorder="1" applyAlignment="1" applyProtection="1">
      <alignment horizontal="right" vertical="center"/>
      <protection/>
    </xf>
    <xf numFmtId="166" fontId="4" fillId="2" borderId="6" xfId="0" applyNumberFormat="1" applyFont="1" applyFill="1" applyBorder="1" applyAlignment="1" applyProtection="1">
      <alignment horizontal="center" vertical="center"/>
      <protection locked="0"/>
    </xf>
    <xf numFmtId="164" fontId="2" fillId="0" borderId="0" xfId="0" applyFont="1" applyFill="1" applyBorder="1" applyAlignment="1" applyProtection="1">
      <alignment/>
      <protection/>
    </xf>
    <xf numFmtId="164" fontId="3" fillId="0" borderId="0" xfId="0" applyFont="1" applyBorder="1" applyAlignment="1" applyProtection="1">
      <alignment horizontal="left" vertical="center"/>
      <protection/>
    </xf>
    <xf numFmtId="164" fontId="5" fillId="0" borderId="12" xfId="0" applyFont="1" applyBorder="1" applyAlignment="1" applyProtection="1">
      <alignment horizontal="center" vertical="center" wrapText="1"/>
      <protection/>
    </xf>
    <xf numFmtId="164" fontId="5" fillId="0" borderId="13" xfId="0" applyFont="1" applyBorder="1" applyAlignment="1" applyProtection="1">
      <alignment horizontal="center" vertical="center" wrapText="1"/>
      <protection/>
    </xf>
    <xf numFmtId="164" fontId="5" fillId="0" borderId="14" xfId="0" applyFont="1" applyBorder="1" applyAlignment="1" applyProtection="1">
      <alignment horizontal="center" vertical="center" wrapText="1"/>
      <protection/>
    </xf>
    <xf numFmtId="164" fontId="5" fillId="4" borderId="15" xfId="0" applyFont="1" applyFill="1" applyBorder="1" applyAlignment="1" applyProtection="1">
      <alignment horizontal="center" vertical="center" wrapText="1"/>
      <protection/>
    </xf>
    <xf numFmtId="164" fontId="5" fillId="4" borderId="12" xfId="0" applyFont="1" applyFill="1" applyBorder="1" applyAlignment="1" applyProtection="1">
      <alignment horizontal="center" vertical="center" wrapText="1"/>
      <protection/>
    </xf>
    <xf numFmtId="164" fontId="5" fillId="0" borderId="16" xfId="0" applyFont="1" applyBorder="1" applyAlignment="1" applyProtection="1">
      <alignment horizontal="center" vertical="center" wrapText="1"/>
      <protection/>
    </xf>
    <xf numFmtId="164" fontId="5" fillId="0" borderId="17" xfId="0" applyFont="1" applyBorder="1" applyAlignment="1" applyProtection="1">
      <alignment horizontal="center" vertical="center" wrapText="1"/>
      <protection/>
    </xf>
    <xf numFmtId="164" fontId="5" fillId="4" borderId="18" xfId="0" applyFont="1" applyFill="1" applyBorder="1" applyAlignment="1" applyProtection="1">
      <alignment horizontal="center" vertical="top" wrapText="1"/>
      <protection/>
    </xf>
    <xf numFmtId="164" fontId="5" fillId="4" borderId="16" xfId="0" applyFont="1" applyFill="1" applyBorder="1" applyAlignment="1" applyProtection="1">
      <alignment horizontal="center" vertical="top" wrapText="1"/>
      <protection/>
    </xf>
    <xf numFmtId="166" fontId="5" fillId="2" borderId="16" xfId="0" applyNumberFormat="1" applyFont="1" applyFill="1" applyBorder="1" applyAlignment="1" applyProtection="1">
      <alignment vertical="center" wrapText="1"/>
      <protection locked="0"/>
    </xf>
    <xf numFmtId="164" fontId="5" fillId="2" borderId="17" xfId="0" applyFont="1" applyFill="1" applyBorder="1" applyAlignment="1" applyProtection="1">
      <alignment vertical="center" wrapText="1"/>
      <protection locked="0"/>
    </xf>
    <xf numFmtId="164" fontId="5" fillId="4" borderId="19" xfId="0" applyFont="1" applyFill="1" applyBorder="1" applyAlignment="1" applyProtection="1">
      <alignment vertical="center" wrapText="1"/>
      <protection/>
    </xf>
    <xf numFmtId="164" fontId="5" fillId="4" borderId="14" xfId="0" applyFont="1" applyFill="1" applyBorder="1" applyAlignment="1" applyProtection="1">
      <alignment horizontal="center" vertical="center" wrapText="1"/>
      <protection/>
    </xf>
    <xf numFmtId="167" fontId="5" fillId="2" borderId="17" xfId="0" applyNumberFormat="1" applyFont="1" applyFill="1" applyBorder="1" applyAlignment="1" applyProtection="1">
      <alignment vertical="center" wrapText="1"/>
      <protection locked="0"/>
    </xf>
    <xf numFmtId="164" fontId="5" fillId="4" borderId="19" xfId="0" applyFont="1" applyFill="1" applyBorder="1" applyAlignment="1" applyProtection="1">
      <alignment horizontal="center" vertical="center" wrapText="1"/>
      <protection/>
    </xf>
    <xf numFmtId="164" fontId="5" fillId="4" borderId="20" xfId="0" applyFont="1" applyFill="1" applyBorder="1" applyAlignment="1" applyProtection="1">
      <alignment horizontal="center" vertical="center" wrapText="1"/>
      <protection/>
    </xf>
    <xf numFmtId="164" fontId="5" fillId="2" borderId="16" xfId="0" applyFont="1" applyFill="1" applyBorder="1" applyAlignment="1" applyProtection="1">
      <alignment vertical="center" wrapText="1"/>
      <protection locked="0"/>
    </xf>
    <xf numFmtId="164" fontId="4" fillId="0" borderId="0" xfId="0" applyFont="1" applyBorder="1" applyAlignment="1" applyProtection="1">
      <alignment vertical="center" wrapText="1"/>
      <protection/>
    </xf>
    <xf numFmtId="164" fontId="4" fillId="0" borderId="21" xfId="0" applyFont="1" applyBorder="1" applyAlignment="1" applyProtection="1">
      <alignment vertical="center" wrapText="1"/>
      <protection/>
    </xf>
    <xf numFmtId="164" fontId="4" fillId="0" borderId="17" xfId="0" applyFont="1" applyBorder="1" applyAlignment="1" applyProtection="1">
      <alignment horizontal="right" vertical="center" wrapText="1"/>
      <protection/>
    </xf>
    <xf numFmtId="168" fontId="4" fillId="5" borderId="19" xfId="0" applyNumberFormat="1" applyFont="1" applyFill="1" applyBorder="1" applyAlignment="1" applyProtection="1">
      <alignment vertical="center" wrapText="1"/>
      <protection/>
    </xf>
    <xf numFmtId="168" fontId="4" fillId="3" borderId="22" xfId="0" applyNumberFormat="1" applyFont="1" applyFill="1" applyBorder="1" applyAlignment="1" applyProtection="1">
      <alignment vertical="center" wrapText="1"/>
      <protection/>
    </xf>
    <xf numFmtId="164" fontId="4" fillId="0" borderId="0" xfId="0" applyFont="1" applyBorder="1" applyAlignment="1" applyProtection="1">
      <alignment horizontal="right" vertical="center"/>
      <protection/>
    </xf>
    <xf numFmtId="164" fontId="4" fillId="0" borderId="23" xfId="0" applyFont="1" applyBorder="1" applyAlignment="1" applyProtection="1">
      <alignment horizontal="center" vertical="center"/>
      <protection/>
    </xf>
    <xf numFmtId="164" fontId="2" fillId="0" borderId="24" xfId="0" applyFont="1" applyBorder="1" applyAlignment="1" applyProtection="1">
      <alignment/>
      <protection/>
    </xf>
    <xf numFmtId="164" fontId="4" fillId="0" borderId="1" xfId="0" applyFont="1" applyBorder="1" applyAlignment="1" applyProtection="1">
      <alignment vertical="center"/>
      <protection/>
    </xf>
    <xf numFmtId="164" fontId="2" fillId="0" borderId="1" xfId="0" applyFont="1" applyBorder="1" applyAlignment="1" applyProtection="1">
      <alignment/>
      <protection/>
    </xf>
    <xf numFmtId="164" fontId="2" fillId="0" borderId="25" xfId="0" applyFont="1" applyBorder="1" applyAlignment="1" applyProtection="1">
      <alignment/>
      <protection/>
    </xf>
    <xf numFmtId="164" fontId="3" fillId="0" borderId="0" xfId="0" applyFont="1" applyAlignment="1" applyProtection="1">
      <alignment horizontal="left" vertical="center"/>
      <protection/>
    </xf>
    <xf numFmtId="164" fontId="5" fillId="0" borderId="3" xfId="0" applyFont="1" applyBorder="1" applyAlignment="1" applyProtection="1">
      <alignment horizontal="left" vertical="center" wrapText="1"/>
      <protection/>
    </xf>
    <xf numFmtId="164" fontId="4" fillId="0" borderId="0" xfId="0" applyFont="1" applyBorder="1" applyAlignment="1" applyProtection="1">
      <alignment horizontal="left" vertical="center" wrapText="1"/>
      <protection/>
    </xf>
    <xf numFmtId="164" fontId="2" fillId="6" borderId="6" xfId="0" applyFont="1" applyFill="1" applyBorder="1" applyAlignment="1" applyProtection="1">
      <alignment/>
      <protection/>
    </xf>
    <xf numFmtId="164" fontId="4" fillId="0" borderId="11" xfId="0" applyFont="1" applyBorder="1" applyAlignment="1" applyProtection="1">
      <alignment horizontal="center" vertical="center"/>
      <protection/>
    </xf>
    <xf numFmtId="164" fontId="2" fillId="0" borderId="0" xfId="0" applyFont="1" applyBorder="1" applyAlignment="1" applyProtection="1">
      <alignment horizontal="right"/>
      <protection/>
    </xf>
    <xf numFmtId="164" fontId="4" fillId="0" borderId="1" xfId="0" applyFont="1" applyBorder="1" applyAlignment="1" applyProtection="1">
      <alignment horizontal="right" vertical="center"/>
      <protection/>
    </xf>
    <xf numFmtId="164" fontId="4" fillId="0" borderId="1" xfId="0" applyFont="1" applyBorder="1" applyAlignment="1" applyProtection="1">
      <alignment horizontal="center" vertical="center"/>
      <protection/>
    </xf>
    <xf numFmtId="164" fontId="3" fillId="0" borderId="0" xfId="0" applyFont="1" applyBorder="1" applyAlignment="1" applyProtection="1">
      <alignment horizontal="left" vertical="center" indent="5"/>
      <protection/>
    </xf>
    <xf numFmtId="168" fontId="2" fillId="6" borderId="6" xfId="0" applyNumberFormat="1" applyFont="1" applyFill="1" applyBorder="1" applyAlignment="1" applyProtection="1">
      <alignment horizontal="center"/>
      <protection/>
    </xf>
    <xf numFmtId="164" fontId="0" fillId="0" borderId="0" xfId="0" applyBorder="1" applyAlignment="1">
      <alignment/>
    </xf>
    <xf numFmtId="164" fontId="4" fillId="0" borderId="0" xfId="0" applyFont="1" applyBorder="1" applyAlignment="1" applyProtection="1">
      <alignment horizontal="left" vertical="center" indent="10"/>
      <protection/>
    </xf>
    <xf numFmtId="168" fontId="2" fillId="5" borderId="6" xfId="0" applyNumberFormat="1" applyFont="1" applyFill="1" applyBorder="1" applyAlignment="1" applyProtection="1">
      <alignment horizontal="center"/>
      <protection/>
    </xf>
    <xf numFmtId="164" fontId="2" fillId="2" borderId="6" xfId="0" applyFont="1" applyFill="1" applyBorder="1" applyAlignment="1" applyProtection="1">
      <alignment horizontal="left"/>
      <protection locked="0"/>
    </xf>
    <xf numFmtId="164" fontId="4" fillId="0" borderId="0" xfId="0" applyFont="1" applyFill="1" applyBorder="1" applyAlignment="1" applyProtection="1">
      <alignment vertical="center"/>
      <protection/>
    </xf>
    <xf numFmtId="164" fontId="4" fillId="6" borderId="6" xfId="0" applyFont="1" applyFill="1" applyBorder="1" applyAlignment="1" applyProtection="1">
      <alignment horizontal="center" vertical="center"/>
      <protection/>
    </xf>
    <xf numFmtId="164" fontId="4" fillId="0" borderId="0" xfId="0" applyFont="1" applyBorder="1" applyAlignment="1" applyProtection="1">
      <alignment horizontal="left" vertical="center"/>
      <protection/>
    </xf>
    <xf numFmtId="169" fontId="4" fillId="0" borderId="0" xfId="0" applyNumberFormat="1" applyFont="1" applyBorder="1" applyAlignment="1" applyProtection="1">
      <alignment vertical="center"/>
      <protection/>
    </xf>
    <xf numFmtId="164" fontId="2" fillId="0" borderId="0" xfId="0" applyFont="1" applyBorder="1" applyAlignment="1">
      <alignment/>
    </xf>
    <xf numFmtId="164" fontId="5" fillId="6" borderId="16" xfId="0" applyFont="1" applyFill="1" applyBorder="1" applyAlignment="1" applyProtection="1">
      <alignment vertical="center" wrapText="1"/>
      <protection locked="0"/>
    </xf>
    <xf numFmtId="164" fontId="5" fillId="6" borderId="17" xfId="0" applyFont="1" applyFill="1" applyBorder="1" applyAlignment="1" applyProtection="1">
      <alignment vertical="center" wrapText="1"/>
      <protection locked="0"/>
    </xf>
    <xf numFmtId="164" fontId="4" fillId="0" borderId="14" xfId="0" applyFont="1" applyBorder="1" applyAlignment="1" applyProtection="1">
      <alignment horizontal="right" vertical="center" wrapText="1"/>
      <protection/>
    </xf>
    <xf numFmtId="164" fontId="4" fillId="5" borderId="17" xfId="0" applyNumberFormat="1" applyFont="1" applyFill="1" applyBorder="1" applyAlignment="1" applyProtection="1">
      <alignment horizontal="center" vertical="center" wrapText="1"/>
      <protection/>
    </xf>
    <xf numFmtId="164" fontId="10" fillId="0" borderId="0" xfId="0" applyFont="1" applyFill="1" applyBorder="1" applyAlignment="1" applyProtection="1">
      <alignment/>
      <protection/>
    </xf>
    <xf numFmtId="164" fontId="11" fillId="0" borderId="0" xfId="0" applyFont="1" applyFill="1" applyBorder="1" applyAlignment="1" applyProtection="1">
      <alignment/>
      <protection/>
    </xf>
    <xf numFmtId="164" fontId="11" fillId="4" borderId="6" xfId="0" applyFont="1" applyFill="1" applyBorder="1" applyAlignment="1" applyProtection="1">
      <alignment/>
      <protection/>
    </xf>
    <xf numFmtId="168" fontId="11" fillId="4" borderId="6" xfId="17" applyNumberFormat="1" applyFont="1" applyFill="1" applyBorder="1" applyAlignment="1" applyProtection="1">
      <alignment/>
      <protection/>
    </xf>
    <xf numFmtId="164" fontId="11" fillId="0" borderId="0" xfId="0" applyFont="1" applyFill="1" applyBorder="1" applyAlignment="1" applyProtection="1">
      <alignment horizontal="center"/>
      <protection/>
    </xf>
    <xf numFmtId="164" fontId="11" fillId="0" borderId="0" xfId="0" applyFont="1" applyFill="1" applyBorder="1" applyAlignment="1" applyProtection="1">
      <alignment/>
      <protection/>
    </xf>
    <xf numFmtId="168" fontId="11" fillId="0" borderId="0" xfId="0" applyNumberFormat="1" applyFont="1" applyFill="1" applyBorder="1" applyAlignment="1" applyProtection="1">
      <alignment/>
      <protection/>
    </xf>
    <xf numFmtId="164" fontId="11" fillId="0" borderId="26" xfId="0" applyFont="1" applyFill="1" applyBorder="1" applyAlignment="1" applyProtection="1">
      <alignment/>
      <protection/>
    </xf>
    <xf numFmtId="164" fontId="11" fillId="0" borderId="27" xfId="0" applyFont="1" applyFill="1" applyBorder="1" applyAlignment="1" applyProtection="1">
      <alignment/>
      <protection/>
    </xf>
    <xf numFmtId="168" fontId="11" fillId="0" borderId="6" xfId="0" applyNumberFormat="1" applyFont="1" applyFill="1" applyBorder="1" applyAlignment="1" applyProtection="1">
      <alignment/>
      <protection/>
    </xf>
    <xf numFmtId="164" fontId="11" fillId="0" borderId="26" xfId="0" applyFont="1" applyFill="1" applyBorder="1" applyAlignment="1" applyProtection="1">
      <alignment horizontal="left"/>
      <protection/>
    </xf>
    <xf numFmtId="168" fontId="11" fillId="4" borderId="27" xfId="0" applyNumberFormat="1" applyFont="1" applyFill="1" applyBorder="1" applyAlignment="1" applyProtection="1">
      <alignment horizontal="center"/>
      <protection/>
    </xf>
    <xf numFmtId="168" fontId="11" fillId="4" borderId="6" xfId="0" applyNumberFormat="1" applyFont="1" applyFill="1" applyBorder="1" applyAlignment="1" applyProtection="1">
      <alignment horizontal="right"/>
      <protection/>
    </xf>
    <xf numFmtId="168" fontId="11" fillId="4" borderId="6" xfId="0" applyNumberFormat="1" applyFont="1" applyFill="1" applyBorder="1" applyAlignment="1" applyProtection="1">
      <alignment/>
      <protection/>
    </xf>
    <xf numFmtId="168" fontId="11" fillId="0" borderId="0" xfId="0" applyNumberFormat="1" applyFont="1" applyFill="1" applyBorder="1" applyAlignment="1" applyProtection="1">
      <alignment horizontal="right"/>
      <protection/>
    </xf>
    <xf numFmtId="168" fontId="11" fillId="5" borderId="0" xfId="0" applyNumberFormat="1" applyFont="1" applyFill="1" applyBorder="1" applyAlignment="1" applyProtection="1">
      <alignment horizontal="center"/>
      <protection/>
    </xf>
    <xf numFmtId="168" fontId="11" fillId="0" borderId="0" xfId="0" applyNumberFormat="1" applyFont="1" applyFill="1" applyBorder="1" applyAlignment="1" applyProtection="1">
      <alignment horizontal="center"/>
      <protection/>
    </xf>
    <xf numFmtId="164" fontId="10" fillId="0" borderId="10" xfId="0" applyFont="1" applyFill="1" applyBorder="1" applyAlignment="1" applyProtection="1">
      <alignment/>
      <protection/>
    </xf>
    <xf numFmtId="164" fontId="11" fillId="0" borderId="10" xfId="0" applyFont="1" applyFill="1" applyBorder="1" applyAlignment="1" applyProtection="1">
      <alignment/>
      <protection/>
    </xf>
    <xf numFmtId="164" fontId="11" fillId="0" borderId="28" xfId="0" applyFont="1" applyFill="1" applyBorder="1" applyAlignment="1" applyProtection="1">
      <alignment/>
      <protection/>
    </xf>
    <xf numFmtId="164" fontId="11" fillId="0" borderId="28" xfId="0" applyFont="1" applyFill="1" applyBorder="1" applyAlignment="1" applyProtection="1">
      <alignment/>
      <protection/>
    </xf>
    <xf numFmtId="168" fontId="11" fillId="4" borderId="28" xfId="0" applyNumberFormat="1" applyFont="1" applyFill="1" applyBorder="1" applyAlignment="1" applyProtection="1">
      <alignment/>
      <protection/>
    </xf>
    <xf numFmtId="164" fontId="11" fillId="0" borderId="6" xfId="0" applyFont="1" applyFill="1" applyBorder="1" applyAlignment="1" applyProtection="1">
      <alignment/>
      <protection/>
    </xf>
    <xf numFmtId="168" fontId="11" fillId="4" borderId="6" xfId="0" applyNumberFormat="1" applyFont="1" applyFill="1" applyBorder="1" applyAlignment="1" applyProtection="1">
      <alignment horizontal="center"/>
      <protection/>
    </xf>
    <xf numFmtId="164" fontId="11" fillId="0" borderId="6" xfId="0" applyFont="1" applyFill="1" applyBorder="1" applyAlignment="1" applyProtection="1">
      <alignment/>
      <protection/>
    </xf>
    <xf numFmtId="164" fontId="11" fillId="0" borderId="6" xfId="0" applyFont="1" applyFill="1" applyBorder="1" applyAlignment="1" applyProtection="1">
      <alignment horizontal="left"/>
      <protection/>
    </xf>
    <xf numFmtId="164" fontId="10" fillId="0" borderId="23" xfId="0" applyFont="1" applyFill="1" applyBorder="1" applyAlignment="1" applyProtection="1">
      <alignment horizontal="right"/>
      <protection/>
    </xf>
    <xf numFmtId="168" fontId="10" fillId="5" borderId="9" xfId="0" applyNumberFormat="1" applyFont="1" applyFill="1" applyBorder="1" applyAlignment="1" applyProtection="1">
      <alignment horizontal="center"/>
      <protection/>
    </xf>
    <xf numFmtId="164" fontId="11" fillId="0" borderId="0" xfId="0" applyFont="1" applyFill="1" applyBorder="1" applyAlignment="1" applyProtection="1">
      <alignment horizontal="right"/>
      <protection/>
    </xf>
    <xf numFmtId="168" fontId="11" fillId="5" borderId="0" xfId="0" applyNumberFormat="1" applyFont="1" applyFill="1" applyBorder="1" applyAlignment="1" applyProtection="1">
      <alignment/>
      <protection/>
    </xf>
    <xf numFmtId="164" fontId="11" fillId="0" borderId="0" xfId="0" applyFont="1" applyFill="1" applyBorder="1" applyAlignment="1" applyProtection="1">
      <alignment horizontal="left" vertical="top" wrapText="1"/>
      <protection/>
    </xf>
    <xf numFmtId="164" fontId="11" fillId="0" borderId="0" xfId="0" applyFont="1" applyFill="1" applyBorder="1" applyAlignment="1" applyProtection="1">
      <alignment horizontal="left"/>
      <protection/>
    </xf>
    <xf numFmtId="171" fontId="11" fillId="0" borderId="0" xfId="0" applyNumberFormat="1" applyFont="1" applyFill="1" applyBorder="1" applyAlignment="1" applyProtection="1">
      <alignment horizontal="left"/>
      <protection/>
    </xf>
    <xf numFmtId="164" fontId="12" fillId="0" borderId="0" xfId="0" applyFont="1" applyAlignment="1">
      <alignment/>
    </xf>
    <xf numFmtId="164" fontId="13" fillId="0" borderId="0" xfId="0" applyFont="1" applyAlignment="1">
      <alignment/>
    </xf>
    <xf numFmtId="164" fontId="0" fillId="7" borderId="29" xfId="0" applyFont="1" applyFill="1" applyBorder="1" applyAlignment="1" applyProtection="1">
      <alignment/>
      <protection locked="0"/>
    </xf>
    <xf numFmtId="166" fontId="0" fillId="0" borderId="0" xfId="0" applyNumberFormat="1" applyAlignment="1">
      <alignment/>
    </xf>
    <xf numFmtId="166" fontId="0" fillId="0" borderId="0" xfId="0" applyNumberFormat="1" applyAlignment="1">
      <alignment horizontal="left"/>
    </xf>
  </cellXfs>
  <cellStyles count="7">
    <cellStyle name="Normal" xfId="0"/>
    <cellStyle name="Comma" xfId="15"/>
    <cellStyle name="Comma [0]" xfId="16"/>
    <cellStyle name="Currency" xfId="17"/>
    <cellStyle name="Currency [0]" xfId="18"/>
    <cellStyle name="Percent" xfId="19"/>
    <cellStyle name="Euro" xfId="20"/>
  </cellStyles>
  <colors>
    <indexedColors>
      <rgbColor rgb="00000000"/>
      <rgbColor rgb="00FFFFFF"/>
      <rgbColor rgb="00FF0000"/>
      <rgbColor rgb="0000FF00"/>
      <rgbColor rgb="000000FF"/>
      <rgbColor rgb="00FFFF00"/>
      <rgbColor rgb="00FF00FF"/>
      <rgbColor rgb="0000FFFF"/>
      <rgbColor rgb="00000000"/>
      <rgbColor rgb="00FFFFFF"/>
      <rgbColor rgb="00CE181E"/>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6</xdr:row>
      <xdr:rowOff>161925</xdr:rowOff>
    </xdr:from>
    <xdr:to>
      <xdr:col>4</xdr:col>
      <xdr:colOff>57150</xdr:colOff>
      <xdr:row>22</xdr:row>
      <xdr:rowOff>66675</xdr:rowOff>
    </xdr:to>
    <xdr:sp fLocksText="0">
      <xdr:nvSpPr>
        <xdr:cNvPr id="1" name="ZoneTexte 1"/>
        <xdr:cNvSpPr txBox="1">
          <a:spLocks noChangeArrowheads="1"/>
        </xdr:cNvSpPr>
      </xdr:nvSpPr>
      <xdr:spPr>
        <a:xfrm>
          <a:off x="657225" y="1438275"/>
          <a:ext cx="4238625" cy="2971800"/>
        </a:xfrm>
        <a:prstGeom prst="rect">
          <a:avLst/>
        </a:prstGeom>
        <a:solidFill>
          <a:srgbClr val="FFFFFF"/>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latin typeface="Calibri"/>
              <a:ea typeface="Calibri"/>
              <a:cs typeface="Calibri"/>
            </a:rPr>
            <a:t>MODE D'EMPLOI 
1. La ou le missionnaire remplit toutes les cases jaunes (si nécessaire) de l'onglet Doc complet. Cadres 1, 2 et 3 uniquement. 
2. Une fois complété le fichier est envoyé  par mail à l’intendance en indiquant s'il faut ou non une avance de frais de mission. 
3. L'ordre de mission est vérifié, complété et édité par l’intendance et signé par la ou le demandeur. 
4. L'ordre de mission est mis à la signature de la proviseure et transmis au missionnaire. Le versement de l'avance est effectué le cas échéant. 
5. Au retour de la mission, la ou le missionnaire vient voir l’intendance pour remplir le cadre 4 "état de frais" avec les justificatifs pour le versement du solde.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K91"/>
  <sheetViews>
    <sheetView tabSelected="1" workbookViewId="0" topLeftCell="A1">
      <selection activeCell="E33" sqref="E33"/>
    </sheetView>
  </sheetViews>
  <sheetFormatPr defaultColWidth="10.28125" defaultRowHeight="15"/>
  <cols>
    <col min="1" max="1" width="0.71875" style="1" customWidth="1"/>
    <col min="2" max="2" width="10.57421875" style="1" customWidth="1"/>
    <col min="3" max="4" width="18.8515625" style="1" customWidth="1"/>
    <col min="5" max="5" width="17.00390625" style="1" customWidth="1"/>
    <col min="6" max="6" width="10.421875" style="1" customWidth="1"/>
    <col min="7" max="8" width="7.7109375" style="1" customWidth="1"/>
    <col min="9" max="9" width="5.421875" style="1" customWidth="1"/>
    <col min="10" max="10" width="0.71875" style="1" customWidth="1"/>
    <col min="11" max="16384" width="11.421875" style="1" customWidth="1"/>
  </cols>
  <sheetData>
    <row r="1" spans="2:7" ht="16.5">
      <c r="B1" s="2" t="str">
        <f>"1. ORDRE DE MISSION "&amp;Constantes!B3&amp;" "&amp;Constantes!B4</f>
        <v>1. ORDRE DE MISSION Lycée Padrôle Parissy-les-Sous</v>
      </c>
      <c r="C1" s="2"/>
      <c r="D1" s="2"/>
      <c r="E1" s="2"/>
      <c r="F1" s="2"/>
      <c r="G1" s="2"/>
    </row>
    <row r="2" spans="1:10" ht="4.5" customHeight="1">
      <c r="A2" s="3"/>
      <c r="B2" s="4"/>
      <c r="C2" s="4"/>
      <c r="D2" s="4"/>
      <c r="E2" s="4"/>
      <c r="F2" s="4"/>
      <c r="G2" s="4"/>
      <c r="H2" s="5"/>
      <c r="I2" s="5"/>
      <c r="J2" s="6"/>
    </row>
    <row r="3" spans="1:10" ht="18" customHeight="1">
      <c r="A3" s="7"/>
      <c r="B3" s="8" t="s">
        <v>0</v>
      </c>
      <c r="C3" s="9"/>
      <c r="D3" s="8" t="s">
        <v>1</v>
      </c>
      <c r="E3" s="10"/>
      <c r="F3" s="8" t="s">
        <v>2</v>
      </c>
      <c r="G3" s="11"/>
      <c r="H3" s="11"/>
      <c r="I3" s="11"/>
      <c r="J3" s="12"/>
    </row>
    <row r="4" spans="1:10" s="19" customFormat="1" ht="6.75" customHeight="1">
      <c r="A4" s="13"/>
      <c r="B4" s="14"/>
      <c r="C4" s="15"/>
      <c r="D4" s="14"/>
      <c r="E4" s="16"/>
      <c r="F4" s="14"/>
      <c r="G4" s="17"/>
      <c r="H4" s="17"/>
      <c r="I4" s="15"/>
      <c r="J4" s="18"/>
    </row>
    <row r="5" spans="1:10" ht="18" customHeight="1">
      <c r="A5" s="7"/>
      <c r="B5" s="20" t="s">
        <v>3</v>
      </c>
      <c r="C5" s="21"/>
      <c r="D5" s="11"/>
      <c r="E5" s="11"/>
      <c r="F5" s="11"/>
      <c r="G5" s="11"/>
      <c r="H5" s="11"/>
      <c r="I5" s="11"/>
      <c r="J5" s="12"/>
    </row>
    <row r="6" spans="1:10" ht="5.25" customHeight="1">
      <c r="A6" s="7"/>
      <c r="B6" s="20"/>
      <c r="C6" s="22"/>
      <c r="D6" s="22"/>
      <c r="E6" s="22"/>
      <c r="F6" s="22"/>
      <c r="G6" s="22"/>
      <c r="H6" s="22"/>
      <c r="I6" s="22"/>
      <c r="J6" s="12"/>
    </row>
    <row r="7" spans="1:10" ht="18" customHeight="1">
      <c r="A7" s="7"/>
      <c r="B7" s="20" t="s">
        <v>4</v>
      </c>
      <c r="C7" s="22"/>
      <c r="D7" s="11"/>
      <c r="E7" s="11"/>
      <c r="F7" s="11"/>
      <c r="G7" s="11"/>
      <c r="H7" s="11"/>
      <c r="I7" s="11"/>
      <c r="J7" s="12"/>
    </row>
    <row r="8" spans="1:10" s="19" customFormat="1" ht="6" customHeight="1">
      <c r="A8" s="13"/>
      <c r="B8" s="23"/>
      <c r="C8" s="15"/>
      <c r="D8" s="15"/>
      <c r="E8" s="24"/>
      <c r="F8" s="25"/>
      <c r="G8" s="25"/>
      <c r="H8" s="25"/>
      <c r="I8" s="15"/>
      <c r="J8" s="18"/>
    </row>
    <row r="9" spans="1:10" ht="18" customHeight="1">
      <c r="A9" s="7"/>
      <c r="B9" s="20" t="s">
        <v>5</v>
      </c>
      <c r="C9" s="22"/>
      <c r="D9" s="11"/>
      <c r="E9" s="11"/>
      <c r="F9" s="22"/>
      <c r="G9" s="22"/>
      <c r="H9" s="22"/>
      <c r="I9" s="22"/>
      <c r="J9" s="12"/>
    </row>
    <row r="10" spans="1:10" s="15" customFormat="1" ht="6" customHeight="1">
      <c r="A10" s="13"/>
      <c r="B10" s="23"/>
      <c r="D10" s="25"/>
      <c r="E10" s="25"/>
      <c r="J10" s="18"/>
    </row>
    <row r="11" spans="1:10" ht="18" customHeight="1">
      <c r="A11" s="7"/>
      <c r="B11" s="20" t="s">
        <v>6</v>
      </c>
      <c r="C11" s="22"/>
      <c r="D11" s="26"/>
      <c r="E11" s="27" t="s">
        <v>7</v>
      </c>
      <c r="F11" s="28"/>
      <c r="G11" s="28"/>
      <c r="H11" s="28"/>
      <c r="I11" s="28"/>
      <c r="J11" s="12"/>
    </row>
    <row r="12" spans="1:10" s="15" customFormat="1" ht="4.5" customHeight="1">
      <c r="A12" s="13"/>
      <c r="B12" s="23"/>
      <c r="D12" s="16"/>
      <c r="E12" s="23"/>
      <c r="F12" s="14"/>
      <c r="G12" s="14"/>
      <c r="H12" s="14"/>
      <c r="J12" s="18"/>
    </row>
    <row r="13" spans="1:10" ht="18" customHeight="1">
      <c r="A13" s="7"/>
      <c r="B13" s="20" t="s">
        <v>8</v>
      </c>
      <c r="C13" s="22"/>
      <c r="D13" s="11"/>
      <c r="E13" s="11"/>
      <c r="F13" s="11"/>
      <c r="G13" s="11"/>
      <c r="H13" s="11"/>
      <c r="I13" s="11"/>
      <c r="J13" s="12"/>
    </row>
    <row r="14" spans="1:10" ht="8.25" customHeight="1">
      <c r="A14" s="7"/>
      <c r="B14" s="20"/>
      <c r="C14" s="22"/>
      <c r="D14" s="29"/>
      <c r="E14" s="22"/>
      <c r="F14" s="22"/>
      <c r="G14" s="22"/>
      <c r="H14" s="22"/>
      <c r="I14" s="22"/>
      <c r="J14" s="12"/>
    </row>
    <row r="15" spans="1:10" ht="17.25">
      <c r="A15" s="7"/>
      <c r="B15" s="30" t="s">
        <v>9</v>
      </c>
      <c r="C15" s="22"/>
      <c r="D15" s="22"/>
      <c r="E15" s="22"/>
      <c r="F15" s="22"/>
      <c r="G15" s="22"/>
      <c r="H15" s="22"/>
      <c r="I15" s="22"/>
      <c r="J15" s="12"/>
    </row>
    <row r="16" spans="1:10" ht="15.75" customHeight="1">
      <c r="A16" s="7"/>
      <c r="B16" s="31"/>
      <c r="C16" s="32"/>
      <c r="D16" s="32"/>
      <c r="E16" s="32" t="s">
        <v>10</v>
      </c>
      <c r="F16" s="33" t="s">
        <v>11</v>
      </c>
      <c r="G16" s="34" t="s">
        <v>12</v>
      </c>
      <c r="H16" s="35" t="s">
        <v>13</v>
      </c>
      <c r="I16" s="35"/>
      <c r="J16" s="12"/>
    </row>
    <row r="17" spans="1:10" ht="26.25" customHeight="1">
      <c r="A17" s="7"/>
      <c r="B17" s="36" t="s">
        <v>14</v>
      </c>
      <c r="C17" s="37" t="s">
        <v>15</v>
      </c>
      <c r="D17" s="37" t="s">
        <v>16</v>
      </c>
      <c r="E17" s="37" t="s">
        <v>17</v>
      </c>
      <c r="F17" s="33"/>
      <c r="G17" s="38" t="s">
        <v>18</v>
      </c>
      <c r="H17" s="39" t="s">
        <v>19</v>
      </c>
      <c r="I17" s="39"/>
      <c r="J17" s="12"/>
    </row>
    <row r="18" spans="1:10" ht="17.25" customHeight="1">
      <c r="A18" s="7"/>
      <c r="B18" s="40"/>
      <c r="C18" s="41"/>
      <c r="D18" s="41"/>
      <c r="E18" s="41"/>
      <c r="F18" s="41"/>
      <c r="G18" s="42"/>
      <c r="H18" s="43"/>
      <c r="I18" s="43"/>
      <c r="J18" s="12"/>
    </row>
    <row r="19" spans="1:10" ht="17.25" customHeight="1">
      <c r="A19" s="7"/>
      <c r="B19" s="40"/>
      <c r="C19" s="44"/>
      <c r="D19" s="41"/>
      <c r="E19" s="41"/>
      <c r="F19" s="41"/>
      <c r="G19" s="42"/>
      <c r="H19" s="43"/>
      <c r="I19" s="43"/>
      <c r="J19" s="12"/>
    </row>
    <row r="20" spans="1:10" ht="17.25">
      <c r="A20" s="7"/>
      <c r="B20" s="40"/>
      <c r="C20" s="44"/>
      <c r="D20" s="41"/>
      <c r="E20" s="41"/>
      <c r="F20" s="41"/>
      <c r="G20" s="42"/>
      <c r="H20" s="45"/>
      <c r="I20" s="46"/>
      <c r="J20" s="12"/>
    </row>
    <row r="21" spans="1:10" ht="17.25">
      <c r="A21" s="7"/>
      <c r="B21" s="40"/>
      <c r="C21" s="44"/>
      <c r="D21" s="41"/>
      <c r="E21" s="41"/>
      <c r="F21" s="41"/>
      <c r="G21" s="42"/>
      <c r="H21" s="45"/>
      <c r="I21" s="46"/>
      <c r="J21" s="12"/>
    </row>
    <row r="22" spans="1:10" ht="17.25">
      <c r="A22" s="7"/>
      <c r="B22" s="47"/>
      <c r="C22" s="41"/>
      <c r="D22" s="41"/>
      <c r="E22" s="41"/>
      <c r="F22" s="41"/>
      <c r="G22" s="42"/>
      <c r="H22" s="45"/>
      <c r="I22" s="46"/>
      <c r="J22" s="12"/>
    </row>
    <row r="23" spans="1:10" ht="17.25" customHeight="1">
      <c r="A23" s="7"/>
      <c r="B23" s="47"/>
      <c r="C23" s="41"/>
      <c r="D23" s="41"/>
      <c r="E23" s="41"/>
      <c r="F23" s="41"/>
      <c r="G23" s="42"/>
      <c r="H23" s="43"/>
      <c r="I23" s="43"/>
      <c r="J23" s="12"/>
    </row>
    <row r="24" spans="1:10" ht="17.25" customHeight="1">
      <c r="A24" s="7"/>
      <c r="B24" s="47"/>
      <c r="C24" s="41"/>
      <c r="D24" s="41"/>
      <c r="E24" s="41"/>
      <c r="F24" s="41"/>
      <c r="G24" s="42"/>
      <c r="H24" s="43"/>
      <c r="I24" s="43"/>
      <c r="J24" s="12"/>
    </row>
    <row r="25" spans="1:10" ht="17.25" customHeight="1">
      <c r="A25" s="7"/>
      <c r="B25" s="47"/>
      <c r="C25" s="41"/>
      <c r="D25" s="41"/>
      <c r="E25" s="41"/>
      <c r="F25" s="41"/>
      <c r="G25" s="42"/>
      <c r="H25" s="43"/>
      <c r="I25" s="43"/>
      <c r="J25" s="12"/>
    </row>
    <row r="26" spans="1:10" ht="17.25">
      <c r="A26" s="7"/>
      <c r="B26" s="20" t="s">
        <v>20</v>
      </c>
      <c r="C26" s="48"/>
      <c r="D26" s="48"/>
      <c r="E26" s="49"/>
      <c r="F26" s="50" t="s">
        <v>21</v>
      </c>
      <c r="G26" s="51">
        <f>SUM(G18:G25)</f>
        <v>0</v>
      </c>
      <c r="H26" s="52"/>
      <c r="I26" s="22"/>
      <c r="J26" s="12"/>
    </row>
    <row r="27" spans="1:10" ht="9.75" customHeight="1">
      <c r="A27" s="7"/>
      <c r="B27" s="20"/>
      <c r="C27" s="22"/>
      <c r="D27" s="22"/>
      <c r="E27" s="22"/>
      <c r="F27" s="22"/>
      <c r="G27" s="22"/>
      <c r="H27" s="22"/>
      <c r="I27" s="22"/>
      <c r="J27" s="12"/>
    </row>
    <row r="28" spans="1:10" ht="16.5">
      <c r="A28" s="7"/>
      <c r="B28" s="53" t="s">
        <v>22</v>
      </c>
      <c r="C28" s="9"/>
      <c r="D28" s="53" t="s">
        <v>23</v>
      </c>
      <c r="E28" s="26"/>
      <c r="F28" s="54"/>
      <c r="G28" s="54"/>
      <c r="H28" s="54"/>
      <c r="I28" s="22"/>
      <c r="J28" s="12"/>
    </row>
    <row r="29" spans="1:10" ht="9" customHeight="1">
      <c r="A29" s="55"/>
      <c r="B29" s="56"/>
      <c r="C29" s="57"/>
      <c r="D29" s="57"/>
      <c r="E29" s="57"/>
      <c r="F29" s="57"/>
      <c r="G29" s="57"/>
      <c r="H29" s="57"/>
      <c r="I29" s="57"/>
      <c r="J29" s="58"/>
    </row>
    <row r="30" ht="17.25">
      <c r="B30" s="59" t="s">
        <v>24</v>
      </c>
    </row>
    <row r="31" spans="1:10" ht="49.5" customHeight="1">
      <c r="A31" s="3"/>
      <c r="B31" s="60" t="s">
        <v>25</v>
      </c>
      <c r="C31" s="60"/>
      <c r="D31" s="60"/>
      <c r="E31" s="60"/>
      <c r="F31" s="60"/>
      <c r="G31" s="60"/>
      <c r="H31" s="60"/>
      <c r="I31" s="60"/>
      <c r="J31" s="6"/>
    </row>
    <row r="32" spans="1:10" ht="6.75" customHeight="1">
      <c r="A32" s="7"/>
      <c r="B32" s="61"/>
      <c r="C32" s="61"/>
      <c r="D32" s="61"/>
      <c r="E32" s="61"/>
      <c r="F32" s="61"/>
      <c r="G32" s="61"/>
      <c r="H32" s="22"/>
      <c r="I32" s="22"/>
      <c r="J32" s="12"/>
    </row>
    <row r="33" spans="1:10" ht="16.5">
      <c r="A33" s="7"/>
      <c r="B33" s="20" t="s">
        <v>26</v>
      </c>
      <c r="C33" s="22"/>
      <c r="D33" s="22"/>
      <c r="E33" s="11"/>
      <c r="F33" s="11"/>
      <c r="G33" s="11"/>
      <c r="H33" s="11"/>
      <c r="I33" s="11"/>
      <c r="J33" s="12"/>
    </row>
    <row r="34" spans="1:10" ht="7.5" customHeight="1">
      <c r="A34" s="7"/>
      <c r="B34" s="20"/>
      <c r="C34" s="22"/>
      <c r="D34" s="22"/>
      <c r="E34" s="29"/>
      <c r="F34" s="22"/>
      <c r="G34" s="22"/>
      <c r="H34" s="22"/>
      <c r="I34" s="22"/>
      <c r="J34" s="12"/>
    </row>
    <row r="35" spans="1:10" ht="18" customHeight="1">
      <c r="A35" s="7"/>
      <c r="B35" s="20" t="s">
        <v>27</v>
      </c>
      <c r="C35" s="22"/>
      <c r="D35" s="62"/>
      <c r="E35" s="63" t="s">
        <v>28</v>
      </c>
      <c r="F35" s="63"/>
      <c r="G35" s="11"/>
      <c r="H35" s="11"/>
      <c r="I35" s="11"/>
      <c r="J35" s="12"/>
    </row>
    <row r="36" spans="1:10" ht="9.75" customHeight="1">
      <c r="A36" s="7"/>
      <c r="B36" s="20"/>
      <c r="C36" s="22"/>
      <c r="D36" s="29"/>
      <c r="E36" s="20"/>
      <c r="F36" s="20"/>
      <c r="G36" s="22"/>
      <c r="H36" s="22"/>
      <c r="I36" s="22"/>
      <c r="J36" s="12"/>
    </row>
    <row r="37" spans="1:10" ht="16.5">
      <c r="A37" s="7"/>
      <c r="B37" s="20" t="s">
        <v>29</v>
      </c>
      <c r="C37" s="20"/>
      <c r="D37" s="22"/>
      <c r="F37" s="22"/>
      <c r="G37" s="22"/>
      <c r="H37" s="22"/>
      <c r="I37" s="64" t="s">
        <v>30</v>
      </c>
      <c r="J37" s="12"/>
    </row>
    <row r="38" spans="1:10" ht="3.75" customHeight="1">
      <c r="A38" s="55"/>
      <c r="B38" s="56"/>
      <c r="C38" s="57"/>
      <c r="D38" s="65"/>
      <c r="E38" s="57"/>
      <c r="F38" s="66"/>
      <c r="G38" s="66"/>
      <c r="H38" s="66"/>
      <c r="I38" s="57"/>
      <c r="J38" s="58"/>
    </row>
    <row r="39" ht="4.5" customHeight="1">
      <c r="B39" s="59"/>
    </row>
    <row r="40" ht="17.25">
      <c r="B40" s="59" t="s">
        <v>31</v>
      </c>
    </row>
    <row r="41" spans="1:10" ht="3.75" customHeight="1">
      <c r="A41" s="3"/>
      <c r="B41" s="4"/>
      <c r="C41" s="5"/>
      <c r="D41" s="5"/>
      <c r="E41" s="5"/>
      <c r="F41" s="5"/>
      <c r="G41" s="5"/>
      <c r="H41" s="5"/>
      <c r="I41" s="5"/>
      <c r="J41" s="6"/>
    </row>
    <row r="42" spans="1:10" ht="16.5">
      <c r="A42" s="7"/>
      <c r="B42" s="67" t="s">
        <v>32</v>
      </c>
      <c r="C42" s="22"/>
      <c r="D42" s="22"/>
      <c r="E42" s="22"/>
      <c r="F42" s="22"/>
      <c r="G42" s="68"/>
      <c r="H42" s="68"/>
      <c r="I42" s="68"/>
      <c r="J42" s="12"/>
    </row>
    <row r="43" spans="1:10" ht="16.5">
      <c r="A43" s="7"/>
      <c r="B43" s="67" t="s">
        <v>33</v>
      </c>
      <c r="C43" s="22"/>
      <c r="D43" s="22"/>
      <c r="E43" s="22"/>
      <c r="F43" s="22"/>
      <c r="G43" s="69"/>
      <c r="H43" s="69"/>
      <c r="I43" s="69"/>
      <c r="J43" s="12"/>
    </row>
    <row r="44" spans="1:10" ht="16.5">
      <c r="A44" s="7"/>
      <c r="B44" s="70" t="s">
        <v>34</v>
      </c>
      <c r="C44" s="22"/>
      <c r="D44" s="22"/>
      <c r="E44" s="22"/>
      <c r="F44" s="22"/>
      <c r="G44" s="68"/>
      <c r="H44" s="68"/>
      <c r="I44" s="68"/>
      <c r="J44" s="12"/>
    </row>
    <row r="45" spans="1:10" ht="16.5">
      <c r="A45" s="7"/>
      <c r="B45" s="70" t="s">
        <v>35</v>
      </c>
      <c r="C45" s="22"/>
      <c r="D45" s="29"/>
      <c r="E45" s="22"/>
      <c r="F45" s="22"/>
      <c r="G45" s="68"/>
      <c r="H45" s="68"/>
      <c r="I45" s="68"/>
      <c r="J45" s="12"/>
    </row>
    <row r="46" spans="1:10" ht="16.5">
      <c r="A46" s="7"/>
      <c r="B46" s="67" t="s">
        <v>36</v>
      </c>
      <c r="C46" s="22"/>
      <c r="D46" s="22"/>
      <c r="E46" s="22"/>
      <c r="F46" s="22"/>
      <c r="G46" s="71">
        <f>G42+G44+G45</f>
        <v>0</v>
      </c>
      <c r="H46" s="71"/>
      <c r="I46" s="71"/>
      <c r="J46" s="12"/>
    </row>
    <row r="47" spans="1:10" ht="7.5" customHeight="1">
      <c r="A47" s="7"/>
      <c r="B47" s="20"/>
      <c r="C47" s="22"/>
      <c r="D47" s="22"/>
      <c r="E47" s="22"/>
      <c r="F47" s="22"/>
      <c r="G47" s="22"/>
      <c r="H47" s="22"/>
      <c r="I47" s="22"/>
      <c r="J47" s="12"/>
    </row>
    <row r="48" spans="1:10" ht="16.5">
      <c r="A48" s="7"/>
      <c r="B48" s="20" t="s">
        <v>37</v>
      </c>
      <c r="C48" s="22"/>
      <c r="D48" s="72">
        <f>E3&amp;" "&amp;C3</f>
        <v>0</v>
      </c>
      <c r="E48" s="72"/>
      <c r="F48" s="72"/>
      <c r="G48" s="72"/>
      <c r="H48" s="72"/>
      <c r="I48" s="22"/>
      <c r="J48" s="12"/>
    </row>
    <row r="49" spans="1:10" ht="16.5">
      <c r="A49" s="7"/>
      <c r="B49" s="73" t="s">
        <v>38</v>
      </c>
      <c r="C49" s="29"/>
      <c r="D49" s="29"/>
      <c r="E49" s="29"/>
      <c r="F49" s="29"/>
      <c r="G49" s="29"/>
      <c r="H49" s="20"/>
      <c r="I49" s="22"/>
      <c r="J49" s="12"/>
    </row>
    <row r="50" spans="1:10" ht="16.5">
      <c r="A50" s="7"/>
      <c r="B50" s="74"/>
      <c r="C50" s="74"/>
      <c r="D50" s="74"/>
      <c r="E50" s="74"/>
      <c r="F50" s="74"/>
      <c r="G50" s="74"/>
      <c r="H50" s="74"/>
      <c r="I50" s="22"/>
      <c r="J50" s="12"/>
    </row>
    <row r="51" spans="1:10" ht="8.25" customHeight="1">
      <c r="A51" s="7"/>
      <c r="B51" s="20"/>
      <c r="C51" s="22"/>
      <c r="D51" s="22"/>
      <c r="E51" s="22"/>
      <c r="F51" s="22"/>
      <c r="G51" s="22"/>
      <c r="H51" s="22"/>
      <c r="I51" s="22"/>
      <c r="J51" s="12"/>
    </row>
    <row r="52" spans="1:10" ht="16.5" customHeight="1">
      <c r="A52" s="7"/>
      <c r="B52" s="20" t="s">
        <v>29</v>
      </c>
      <c r="C52" s="29"/>
      <c r="D52" s="73"/>
      <c r="E52" s="29"/>
      <c r="F52" s="75"/>
      <c r="G52" s="75"/>
      <c r="H52" s="75"/>
      <c r="I52" s="22"/>
      <c r="J52" s="12"/>
    </row>
    <row r="53" spans="1:10" ht="4.5" customHeight="1">
      <c r="A53" s="55"/>
      <c r="B53" s="57"/>
      <c r="C53" s="57"/>
      <c r="D53" s="57"/>
      <c r="E53" s="57"/>
      <c r="F53" s="57"/>
      <c r="G53" s="57"/>
      <c r="H53" s="57"/>
      <c r="I53" s="57"/>
      <c r="J53" s="58"/>
    </row>
    <row r="54" spans="1:10" ht="4.5" customHeight="1">
      <c r="A54" s="22"/>
      <c r="B54" s="22"/>
      <c r="C54" s="22"/>
      <c r="D54" s="22"/>
      <c r="E54" s="22"/>
      <c r="F54" s="22"/>
      <c r="G54" s="22"/>
      <c r="H54" s="22"/>
      <c r="I54" s="22"/>
      <c r="J54" s="22"/>
    </row>
    <row r="55" spans="1:11" ht="16.5" customHeight="1">
      <c r="A55" s="22"/>
      <c r="B55" s="76">
        <f>"Fait à "&amp;Constantes!B4&amp;", le "</f>
        <v>0</v>
      </c>
      <c r="C55" s="69"/>
      <c r="D55" s="75"/>
      <c r="E55" s="77" t="s">
        <v>39</v>
      </c>
      <c r="F55" s="75"/>
      <c r="G55" s="22"/>
      <c r="H55" s="22"/>
      <c r="I55" s="22"/>
      <c r="J55" s="22"/>
      <c r="K55" s="22"/>
    </row>
    <row r="56" spans="1:11" ht="16.5" customHeight="1">
      <c r="A56" s="22"/>
      <c r="B56" s="76"/>
      <c r="C56" s="69"/>
      <c r="D56" s="75"/>
      <c r="E56" s="77"/>
      <c r="F56" s="75"/>
      <c r="G56" s="22"/>
      <c r="H56" s="22"/>
      <c r="I56" s="22"/>
      <c r="J56" s="22"/>
      <c r="K56" s="22"/>
    </row>
    <row r="57" spans="1:10" ht="16.5" customHeight="1">
      <c r="A57" s="22"/>
      <c r="B57" s="20" t="s">
        <v>40</v>
      </c>
      <c r="C57"/>
      <c r="D57" s="75"/>
      <c r="E57"/>
      <c r="F57" s="75"/>
      <c r="G57" s="22"/>
      <c r="H57" s="22"/>
      <c r="I57" s="22"/>
      <c r="J57" s="22"/>
    </row>
    <row r="58" ht="17.25">
      <c r="B58" s="59" t="s">
        <v>41</v>
      </c>
    </row>
    <row r="59" spans="1:10" ht="6.75" customHeight="1">
      <c r="A59" s="3"/>
      <c r="B59" s="5"/>
      <c r="C59" s="5"/>
      <c r="D59" s="5"/>
      <c r="E59" s="5"/>
      <c r="F59" s="5"/>
      <c r="G59" s="5"/>
      <c r="H59" s="5"/>
      <c r="I59" s="5"/>
      <c r="J59" s="6"/>
    </row>
    <row r="60" spans="1:10" ht="15.75" customHeight="1">
      <c r="A60" s="7"/>
      <c r="B60" s="31"/>
      <c r="C60" s="32"/>
      <c r="D60" s="32"/>
      <c r="E60" s="32" t="s">
        <v>10</v>
      </c>
      <c r="F60" s="33" t="s">
        <v>11</v>
      </c>
      <c r="G60" s="33" t="s">
        <v>42</v>
      </c>
      <c r="H60" s="33" t="s">
        <v>43</v>
      </c>
      <c r="I60" s="33" t="s">
        <v>44</v>
      </c>
      <c r="J60" s="12"/>
    </row>
    <row r="61" spans="1:10" ht="26.25">
      <c r="A61" s="7"/>
      <c r="B61" s="36" t="s">
        <v>14</v>
      </c>
      <c r="C61" s="37" t="s">
        <v>15</v>
      </c>
      <c r="D61" s="37" t="s">
        <v>16</v>
      </c>
      <c r="E61" s="37" t="s">
        <v>17</v>
      </c>
      <c r="F61" s="33"/>
      <c r="G61" s="33"/>
      <c r="H61" s="33"/>
      <c r="I61" s="33"/>
      <c r="J61" s="12"/>
    </row>
    <row r="62" spans="1:10" ht="17.25">
      <c r="A62" s="7"/>
      <c r="B62" s="78"/>
      <c r="C62" s="79"/>
      <c r="D62" s="79"/>
      <c r="E62" s="79"/>
      <c r="F62" s="79"/>
      <c r="G62" s="79"/>
      <c r="H62" s="79"/>
      <c r="I62" s="79"/>
      <c r="J62" s="12"/>
    </row>
    <row r="63" spans="1:10" ht="17.25">
      <c r="A63" s="7"/>
      <c r="B63" s="78"/>
      <c r="C63" s="79"/>
      <c r="D63" s="79"/>
      <c r="E63" s="79"/>
      <c r="F63" s="79"/>
      <c r="G63" s="79"/>
      <c r="H63" s="79"/>
      <c r="I63" s="79"/>
      <c r="J63" s="12"/>
    </row>
    <row r="64" spans="1:10" ht="15.75">
      <c r="A64" s="7"/>
      <c r="B64" s="78"/>
      <c r="C64" s="79"/>
      <c r="D64" s="79"/>
      <c r="E64" s="79"/>
      <c r="F64" s="79"/>
      <c r="G64" s="79"/>
      <c r="H64" s="79"/>
      <c r="I64" s="79"/>
      <c r="J64" s="12"/>
    </row>
    <row r="65" spans="1:10" ht="15.75">
      <c r="A65" s="7"/>
      <c r="B65" s="78"/>
      <c r="C65" s="79"/>
      <c r="D65" s="79"/>
      <c r="E65" s="79"/>
      <c r="F65" s="79"/>
      <c r="G65" s="79"/>
      <c r="H65" s="79"/>
      <c r="I65" s="79"/>
      <c r="J65" s="12"/>
    </row>
    <row r="66" spans="1:10" ht="17.25">
      <c r="A66" s="7"/>
      <c r="B66" s="78"/>
      <c r="C66" s="79"/>
      <c r="D66" s="79"/>
      <c r="E66" s="79"/>
      <c r="F66" s="79"/>
      <c r="G66" s="79"/>
      <c r="H66" s="79"/>
      <c r="I66" s="79"/>
      <c r="J66" s="12"/>
    </row>
    <row r="67" spans="1:10" ht="17.25">
      <c r="A67" s="7"/>
      <c r="B67" s="78"/>
      <c r="C67" s="79"/>
      <c r="D67" s="79"/>
      <c r="E67" s="79"/>
      <c r="F67" s="79"/>
      <c r="G67" s="79"/>
      <c r="H67" s="79"/>
      <c r="I67" s="79"/>
      <c r="J67" s="12"/>
    </row>
    <row r="68" spans="1:10" ht="17.25">
      <c r="A68" s="7"/>
      <c r="B68" s="78"/>
      <c r="C68" s="79"/>
      <c r="D68" s="79"/>
      <c r="E68" s="79"/>
      <c r="F68" s="79"/>
      <c r="G68" s="79"/>
      <c r="H68" s="79"/>
      <c r="I68" s="79"/>
      <c r="J68" s="12"/>
    </row>
    <row r="69" spans="1:10" ht="17.25">
      <c r="A69" s="7"/>
      <c r="B69" s="78"/>
      <c r="C69" s="79"/>
      <c r="D69" s="79"/>
      <c r="E69" s="79"/>
      <c r="F69" s="79"/>
      <c r="G69" s="79"/>
      <c r="H69" s="79"/>
      <c r="I69" s="79"/>
      <c r="J69" s="12"/>
    </row>
    <row r="70" spans="1:10" ht="17.25">
      <c r="A70" s="7"/>
      <c r="B70" s="48"/>
      <c r="C70" s="48"/>
      <c r="D70" s="48"/>
      <c r="E70" s="80" t="s">
        <v>45</v>
      </c>
      <c r="F70" s="81">
        <f>SUM(F62:F69)</f>
        <v>0</v>
      </c>
      <c r="G70" s="81">
        <f>SUM(G62:G69)</f>
        <v>0</v>
      </c>
      <c r="H70" s="81">
        <f>SUM(H62:H69)</f>
        <v>0</v>
      </c>
      <c r="I70" s="22"/>
      <c r="J70" s="12"/>
    </row>
    <row r="71" spans="1:10" ht="16.5">
      <c r="A71" s="7"/>
      <c r="B71" s="30"/>
      <c r="C71" s="22"/>
      <c r="D71" s="22"/>
      <c r="E71" s="22"/>
      <c r="F71" s="22"/>
      <c r="G71" s="22"/>
      <c r="H71" s="22"/>
      <c r="I71" s="22"/>
      <c r="J71" s="12"/>
    </row>
    <row r="72" spans="1:10" ht="16.5">
      <c r="A72" s="7"/>
      <c r="B72" s="22"/>
      <c r="C72" s="22"/>
      <c r="D72" s="8" t="s">
        <v>46</v>
      </c>
      <c r="E72" s="21" t="s">
        <v>47</v>
      </c>
      <c r="F72" s="22"/>
      <c r="G72" s="22"/>
      <c r="H72" s="22"/>
      <c r="I72" s="22"/>
      <c r="J72" s="12"/>
    </row>
    <row r="73" spans="1:10" ht="16.5">
      <c r="A73" s="7"/>
      <c r="B73" s="82" t="s">
        <v>48</v>
      </c>
      <c r="C73" s="83"/>
      <c r="D73" s="84"/>
      <c r="E73" s="85"/>
      <c r="F73" s="83"/>
      <c r="G73" s="83"/>
      <c r="H73" s="86"/>
      <c r="I73" s="86"/>
      <c r="J73" s="12"/>
    </row>
    <row r="74" spans="1:10" ht="6.75" customHeight="1">
      <c r="A74" s="7"/>
      <c r="B74" s="87"/>
      <c r="C74" s="83"/>
      <c r="D74" s="83"/>
      <c r="E74" s="88"/>
      <c r="F74" s="83"/>
      <c r="G74" s="83"/>
      <c r="H74" s="86"/>
      <c r="I74" s="86"/>
      <c r="J74" s="12"/>
    </row>
    <row r="75" spans="1:10" ht="16.5">
      <c r="A75" s="7"/>
      <c r="B75" s="82" t="s">
        <v>49</v>
      </c>
      <c r="C75" s="83"/>
      <c r="D75" s="83"/>
      <c r="E75" s="83"/>
      <c r="F75" s="83"/>
      <c r="G75" s="83"/>
      <c r="H75" s="86"/>
      <c r="I75" s="86"/>
      <c r="J75" s="12"/>
    </row>
    <row r="76" spans="1:10" ht="16.5">
      <c r="A76" s="7"/>
      <c r="B76" s="89" t="s">
        <v>50</v>
      </c>
      <c r="C76" s="90"/>
      <c r="D76" s="91"/>
      <c r="E76" s="92" t="s">
        <v>51</v>
      </c>
      <c r="F76" s="92"/>
      <c r="G76" s="92"/>
      <c r="H76" s="93"/>
      <c r="I76" s="93"/>
      <c r="J76" s="12"/>
    </row>
    <row r="77" spans="1:10" ht="16.5">
      <c r="A77" s="7"/>
      <c r="B77" s="89" t="s">
        <v>52</v>
      </c>
      <c r="C77" s="90"/>
      <c r="D77" s="94"/>
      <c r="E77" s="92" t="s">
        <v>53</v>
      </c>
      <c r="F77" s="92"/>
      <c r="G77" s="92"/>
      <c r="H77" s="93"/>
      <c r="I77" s="93"/>
      <c r="J77" s="12"/>
    </row>
    <row r="78" spans="1:10" ht="16.5">
      <c r="A78" s="7"/>
      <c r="B78" s="89" t="s">
        <v>54</v>
      </c>
      <c r="C78" s="90"/>
      <c r="D78" s="95"/>
      <c r="E78" s="92" t="s">
        <v>55</v>
      </c>
      <c r="F78" s="92"/>
      <c r="G78" s="92"/>
      <c r="H78" s="93"/>
      <c r="I78" s="93"/>
      <c r="J78" s="12"/>
    </row>
    <row r="79" spans="1:10" ht="16.5">
      <c r="A79" s="7"/>
      <c r="B79" s="22" t="s">
        <v>56</v>
      </c>
      <c r="C79" s="83"/>
      <c r="D79" s="83"/>
      <c r="E79" s="96" t="s">
        <v>57</v>
      </c>
      <c r="F79" s="97">
        <f>D76+D77+D78+H76+H77+H78</f>
        <v>0</v>
      </c>
      <c r="G79" s="97"/>
      <c r="H79" s="97"/>
      <c r="I79" s="86"/>
      <c r="J79" s="12"/>
    </row>
    <row r="80" spans="1:10" ht="7.5" customHeight="1">
      <c r="A80" s="7"/>
      <c r="B80" s="22"/>
      <c r="C80" s="83"/>
      <c r="D80" s="83"/>
      <c r="E80" s="96"/>
      <c r="F80" s="98"/>
      <c r="G80" s="98"/>
      <c r="H80" s="98"/>
      <c r="I80" s="86"/>
      <c r="J80" s="12"/>
    </row>
    <row r="81" spans="1:10" ht="16.5">
      <c r="A81" s="7"/>
      <c r="B81" s="99" t="s">
        <v>58</v>
      </c>
      <c r="C81" s="100"/>
      <c r="D81" s="100"/>
      <c r="E81" s="83"/>
      <c r="F81" s="83"/>
      <c r="G81" s="83"/>
      <c r="H81" s="86"/>
      <c r="I81" s="86"/>
      <c r="J81" s="12"/>
    </row>
    <row r="82" spans="1:10" ht="16.5">
      <c r="A82" s="7"/>
      <c r="B82" s="101" t="s">
        <v>59</v>
      </c>
      <c r="C82" s="102"/>
      <c r="D82" s="103"/>
      <c r="E82" s="104" t="s">
        <v>60</v>
      </c>
      <c r="F82" s="105"/>
      <c r="G82" s="105"/>
      <c r="H82" s="105"/>
      <c r="I82" s="86"/>
      <c r="J82" s="12"/>
    </row>
    <row r="83" spans="1:10" ht="16.5">
      <c r="A83" s="7"/>
      <c r="B83" s="106" t="s">
        <v>61</v>
      </c>
      <c r="C83" s="107"/>
      <c r="D83" s="95"/>
      <c r="E83" s="108" t="s">
        <v>62</v>
      </c>
      <c r="F83" s="108"/>
      <c r="G83" s="109">
        <f>D84+F79+E73-F82</f>
        <v>0</v>
      </c>
      <c r="H83" s="109"/>
      <c r="I83" s="86"/>
      <c r="J83" s="12"/>
    </row>
    <row r="84" spans="1:10" ht="16.5">
      <c r="A84" s="7"/>
      <c r="B84" s="22"/>
      <c r="C84" s="110" t="s">
        <v>57</v>
      </c>
      <c r="D84" s="111">
        <f>D82+D83</f>
        <v>0</v>
      </c>
      <c r="E84" s="88"/>
      <c r="F84" s="83"/>
      <c r="G84" s="83"/>
      <c r="H84" s="86"/>
      <c r="I84" s="86"/>
      <c r="J84" s="12"/>
    </row>
    <row r="85" spans="1:10" ht="9" customHeight="1">
      <c r="A85" s="7"/>
      <c r="B85" s="87"/>
      <c r="C85" s="83"/>
      <c r="D85" s="83"/>
      <c r="E85" s="83"/>
      <c r="F85" s="83"/>
      <c r="G85" s="83"/>
      <c r="H85" s="86"/>
      <c r="I85" s="86"/>
      <c r="J85" s="12"/>
    </row>
    <row r="86" spans="1:10" ht="15" customHeight="1">
      <c r="A86" s="7"/>
      <c r="B86" s="112">
        <f>"Je soussigné(e), "&amp;E3&amp;" "&amp;C3&amp;", certifie l'exactitude des renseignements portés sur le présent document et demande le règlement à mon profit de la somme de ……………………………………………… sur mon compte bancaire ou postal (RIB obligatoire joint)"</f>
        <v>0</v>
      </c>
      <c r="C86" s="112"/>
      <c r="D86" s="112"/>
      <c r="E86" s="112"/>
      <c r="F86" s="112"/>
      <c r="G86" s="112"/>
      <c r="H86" s="112"/>
      <c r="I86" s="112"/>
      <c r="J86" s="12"/>
    </row>
    <row r="87" spans="1:10" ht="15" customHeight="1">
      <c r="A87" s="7"/>
      <c r="B87" s="112"/>
      <c r="C87" s="112"/>
      <c r="D87" s="112"/>
      <c r="E87" s="112"/>
      <c r="F87" s="112"/>
      <c r="G87" s="112"/>
      <c r="H87" s="112"/>
      <c r="I87" s="112"/>
      <c r="J87" s="12"/>
    </row>
    <row r="88" spans="1:10" ht="18" customHeight="1">
      <c r="A88" s="7"/>
      <c r="B88" s="112"/>
      <c r="C88" s="112"/>
      <c r="D88" s="112"/>
      <c r="E88" s="112"/>
      <c r="F88" s="112"/>
      <c r="G88" s="112"/>
      <c r="H88" s="112"/>
      <c r="I88" s="112"/>
      <c r="J88" s="12"/>
    </row>
    <row r="89" spans="1:10" ht="8.25" customHeight="1">
      <c r="A89" s="7"/>
      <c r="B89" s="87"/>
      <c r="C89" s="83"/>
      <c r="D89" s="83"/>
      <c r="E89" s="83"/>
      <c r="F89" s="83"/>
      <c r="G89" s="83"/>
      <c r="H89" s="86"/>
      <c r="I89" s="86"/>
      <c r="J89" s="12"/>
    </row>
    <row r="90" spans="1:10" ht="16.5">
      <c r="A90" s="7"/>
      <c r="B90" s="113" t="str">
        <f>"Fait à "&amp;Constantes!B4&amp;", le"</f>
        <v>Fait à Parissy-les-Sous, le</v>
      </c>
      <c r="C90" s="22"/>
      <c r="D90" s="114" t="s">
        <v>63</v>
      </c>
      <c r="E90" s="114"/>
      <c r="F90" s="83">
        <f>Constantes!B5</f>
        <v>0</v>
      </c>
      <c r="G90" s="83"/>
      <c r="H90" s="86"/>
      <c r="I90" s="86"/>
      <c r="J90" s="12"/>
    </row>
    <row r="91" spans="1:10" ht="16.5" customHeight="1">
      <c r="A91" s="55"/>
      <c r="B91" s="57"/>
      <c r="C91" s="57"/>
      <c r="D91" s="57"/>
      <c r="E91" s="57"/>
      <c r="F91" s="57" t="str">
        <f>Constantes!B6</f>
        <v>Aimée Delafortune</v>
      </c>
      <c r="G91" s="57"/>
      <c r="H91" s="57"/>
      <c r="I91" s="57"/>
      <c r="J91" s="58"/>
    </row>
  </sheetData>
  <sheetProtection password="E216" sheet="1" selectLockedCells="1"/>
  <mergeCells count="42">
    <mergeCell ref="G3:I3"/>
    <mergeCell ref="D5:I5"/>
    <mergeCell ref="D7:I7"/>
    <mergeCell ref="D9:E9"/>
    <mergeCell ref="F11:I11"/>
    <mergeCell ref="D13:I13"/>
    <mergeCell ref="F16:F17"/>
    <mergeCell ref="H16:I16"/>
    <mergeCell ref="H17:I17"/>
    <mergeCell ref="H18:I18"/>
    <mergeCell ref="H19:I19"/>
    <mergeCell ref="H23:I23"/>
    <mergeCell ref="H24:I24"/>
    <mergeCell ref="H25:I25"/>
    <mergeCell ref="F28:H28"/>
    <mergeCell ref="B31:I31"/>
    <mergeCell ref="E33:I33"/>
    <mergeCell ref="E35:F35"/>
    <mergeCell ref="G35:I35"/>
    <mergeCell ref="G42:I42"/>
    <mergeCell ref="G43:I43"/>
    <mergeCell ref="G44:I44"/>
    <mergeCell ref="G45:I45"/>
    <mergeCell ref="G46:I46"/>
    <mergeCell ref="D48:H48"/>
    <mergeCell ref="B50:H50"/>
    <mergeCell ref="F52:H52"/>
    <mergeCell ref="F60:F61"/>
    <mergeCell ref="G60:G61"/>
    <mergeCell ref="H60:H61"/>
    <mergeCell ref="I60:I61"/>
    <mergeCell ref="E76:G76"/>
    <mergeCell ref="H76:I76"/>
    <mergeCell ref="E77:G77"/>
    <mergeCell ref="H77:I77"/>
    <mergeCell ref="E78:G78"/>
    <mergeCell ref="H78:I78"/>
    <mergeCell ref="F79:H79"/>
    <mergeCell ref="F82:H82"/>
    <mergeCell ref="E83:F83"/>
    <mergeCell ref="G83:H83"/>
    <mergeCell ref="B86:I88"/>
  </mergeCells>
  <printOptions horizontalCentered="1"/>
  <pageMargins left="0.2361111111111111" right="0.2361111111111111" top="0.39375" bottom="0.39375"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B27"/>
  <sheetViews>
    <sheetView workbookViewId="0" topLeftCell="A1">
      <selection activeCell="D25" sqref="D25"/>
    </sheetView>
  </sheetViews>
  <sheetFormatPr defaultColWidth="11.421875" defaultRowHeight="15"/>
  <cols>
    <col min="1" max="1" width="22.421875" style="0" customWidth="1"/>
    <col min="2" max="2" width="27.28125" style="0" customWidth="1"/>
    <col min="5" max="5" width="13.7109375" style="0" customWidth="1"/>
  </cols>
  <sheetData>
    <row r="1" ht="18.75">
      <c r="A1" s="115" t="s">
        <v>64</v>
      </c>
    </row>
    <row r="2" ht="15.75"/>
    <row r="3" spans="1:2" ht="16.5">
      <c r="A3" s="116" t="s">
        <v>65</v>
      </c>
      <c r="B3" s="117" t="s">
        <v>66</v>
      </c>
    </row>
    <row r="4" spans="1:2" ht="16.5">
      <c r="A4" s="116" t="s">
        <v>67</v>
      </c>
      <c r="B4" s="117" t="s">
        <v>68</v>
      </c>
    </row>
    <row r="5" spans="1:2" ht="16.5">
      <c r="A5" s="116" t="s">
        <v>69</v>
      </c>
      <c r="B5" s="117" t="s">
        <v>70</v>
      </c>
    </row>
    <row r="6" spans="1:2" ht="16.5">
      <c r="A6" s="116" t="s">
        <v>71</v>
      </c>
      <c r="B6" s="117" t="s">
        <v>72</v>
      </c>
    </row>
    <row r="7" ht="15.75">
      <c r="B7" s="118"/>
    </row>
    <row r="8" ht="15.75">
      <c r="B8" s="118"/>
    </row>
    <row r="25" spans="1:2" ht="12.75">
      <c r="A25" t="s">
        <v>73</v>
      </c>
      <c r="B25" t="s">
        <v>74</v>
      </c>
    </row>
    <row r="26" spans="1:2" ht="12.75">
      <c r="A26" t="s">
        <v>75</v>
      </c>
      <c r="B26" t="s">
        <v>76</v>
      </c>
    </row>
    <row r="27" spans="1:2" ht="15.75">
      <c r="A27" t="s">
        <v>77</v>
      </c>
      <c r="B27" s="119">
        <v>43832</v>
      </c>
    </row>
  </sheetData>
  <sheetProtection sheet="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intendant1</dc:creator>
  <cp:keywords/>
  <dc:description/>
  <cp:lastModifiedBy/>
  <dcterms:created xsi:type="dcterms:W3CDTF">2019-03-25T14:57:24Z</dcterms:created>
  <dcterms:modified xsi:type="dcterms:W3CDTF">2020-01-02T11:58:46Z</dcterms:modified>
  <cp:category/>
  <cp:version/>
  <cp:contentType/>
  <cp:contentStatus/>
  <cp:revision>2</cp:revision>
</cp:coreProperties>
</file>